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1\INFORMES FINANCIEROS 2021\ASEG 2021\4TO TRIMESTRE SIRET 2021\04_4TO TRIMESTRE SIRET 2021_DIGITAL\"/>
    </mc:Choice>
  </mc:AlternateContent>
  <xr:revisionPtr revIDLastSave="0" documentId="13_ncr:1_{1028827F-8CCB-4388-99B9-280E4AD3FBE5}" xr6:coauthVersionLast="36" xr6:coauthVersionMax="36" xr10:uidLastSave="{00000000-0000-0000-0000-000000000000}"/>
  <bookViews>
    <workbookView xWindow="0" yWindow="0" windowWidth="21600" windowHeight="1008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79021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C61" i="3" s="1"/>
  <c r="D22" i="3"/>
  <c r="C22" i="3"/>
  <c r="D61" i="3" l="1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<sst xmlns="http://schemas.openxmlformats.org/spreadsheetml/2006/main" count="74" uniqueCount="58">
  <si>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</si>
  <si>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</si>
  <si>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</si>
  <si>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</si>
  <si>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</si>
  <si>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</si>
  <si>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</si>
  <si>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</si>
  <si>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</si>
  <si>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</si>
  <si>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</si>
  <si>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</si>
  <si>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</si>
  <si>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</si>
  <si>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</si>
  <si>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</si>
  <si>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</si>
  <si>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</si>
  <si>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</si>
  <si>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</si>
  <si>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</si>
  <si>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</si>
  <si>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</si>
  <si>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</si>
  <si>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</si>
  <si>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</si>
  <si>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</si>
  <si>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</si>
  <si>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</si>
  <si>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</si>
  <si>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</si>
  <si>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</si>
  <si>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</si>
  <si>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</si>
  <si>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</si>
  <si>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</si>
  <si>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</si>
  <si>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</si>
  <si>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</si>
  <si>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</si>
  <si>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</si>
  <si>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</si>
  <si>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</si>
  <si>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</si>
  <si>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</si>
  <si>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</si>
  <si>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</si>
  <si>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</si>
  <si>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</si>
  <si>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</si>
  <si>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</si>
  <si>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</si>
  <si>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</si>
  <si>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</si>
  <si>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</si>
  <si>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</si>
  <si>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 del Municipio de Salamanca, Guanajuato.
ESTADO DE ACTIVIDADES
DEL 1 DE ENERO AL 31 DE DICIEMBRE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</si>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</sst>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10" fillId="3" borderId="0" xfId="0" applyFont="1" applyFill="1" applyBorder="1" applyAlignment="1">
      <alignment vertical="top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4"/>
  <sheetViews>
    <sheetView showGridLines="0" tabSelected="1" zoomScaleNormal="100" workbookViewId="0">
      <selection activeCell="A64" sqref="A1:D64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2964586.6</v>
      </c>
      <c r="D4" s="28">
        <f>SUM(D5:D11)</f>
        <v>2458437.66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2964586.6</v>
      </c>
      <c r="D11" s="30">
        <v>2458437.66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44712352.600000001</v>
      </c>
      <c r="D12" s="28">
        <f>SUM(D13:D14)</f>
        <v>35206627.350000001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626404</v>
      </c>
      <c r="E13" s="31">
        <v>4210</v>
      </c>
    </row>
    <row r="14" spans="1:5" x14ac:dyDescent="0.2">
      <c r="A14" s="19"/>
      <c r="B14" s="20" t="s">
        <v>52</v>
      </c>
      <c r="C14" s="29">
        <v>44712352.600000001</v>
      </c>
      <c r="D14" s="30">
        <v>34580223.350000001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1216482.53</v>
      </c>
      <c r="D15" s="28">
        <f>SUM(D16:D20)</f>
        <v>971576.7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1216482.53</v>
      </c>
      <c r="D20" s="30">
        <v>971576.7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48893421.730000004</v>
      </c>
      <c r="D22" s="3">
        <f>SUM(D4+D12+D15)</f>
        <v>38636641.710000008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41481001.299999997</v>
      </c>
      <c r="D25" s="28">
        <f>SUM(D26:D28)</f>
        <v>37543827.439999998</v>
      </c>
      <c r="E25" s="31" t="s">
        <v>55</v>
      </c>
    </row>
    <row r="26" spans="1:5" x14ac:dyDescent="0.2">
      <c r="A26" s="19"/>
      <c r="B26" s="20" t="s">
        <v>37</v>
      </c>
      <c r="C26" s="29">
        <v>37478082.93</v>
      </c>
      <c r="D26" s="30">
        <v>32838156.579999998</v>
      </c>
      <c r="E26" s="31">
        <v>5110</v>
      </c>
    </row>
    <row r="27" spans="1:5" x14ac:dyDescent="0.2">
      <c r="A27" s="19"/>
      <c r="B27" s="20" t="s">
        <v>16</v>
      </c>
      <c r="C27" s="29">
        <v>1912344.72</v>
      </c>
      <c r="D27" s="30">
        <v>2607471.1</v>
      </c>
      <c r="E27" s="31">
        <v>5120</v>
      </c>
    </row>
    <row r="28" spans="1:5" x14ac:dyDescent="0.2">
      <c r="A28" s="19"/>
      <c r="B28" s="20" t="s">
        <v>17</v>
      </c>
      <c r="C28" s="29">
        <v>2090573.65</v>
      </c>
      <c r="D28" s="30">
        <v>2098199.7599999998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5498497.6399999997</v>
      </c>
      <c r="D29" s="28">
        <f>SUM(D30:D38)</f>
        <v>2757455.02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5498497.6399999997</v>
      </c>
      <c r="D33" s="30">
        <v>2757455.02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825388.74</v>
      </c>
      <c r="D49" s="28">
        <f>SUM(D50:D55)</f>
        <v>800529.22</v>
      </c>
      <c r="E49" s="31" t="s">
        <v>55</v>
      </c>
    </row>
    <row r="50" spans="1:9" x14ac:dyDescent="0.2">
      <c r="A50" s="19"/>
      <c r="B50" s="20" t="s">
        <v>31</v>
      </c>
      <c r="C50" s="29">
        <v>825388.74</v>
      </c>
      <c r="D50" s="30">
        <v>800529.22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47804887.68</v>
      </c>
      <c r="D59" s="3">
        <f>SUM(D56+D49+D43+D39+D29+D25)</f>
        <v>41101811.68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1088534.0500000045</v>
      </c>
      <c r="D61" s="28">
        <f>D22-D59</f>
        <v>-2465169.9699999914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ht="12" x14ac:dyDescent="0.2">
      <c r="A64" s="38" t="s">
        <v>57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2022-01-24T00:59:19Z</cp:lastPrinted>
  <dcterms:created xsi:type="dcterms:W3CDTF">2012-12-11T20:29:16Z</dcterms:created>
  <dcterms:modified xsi:type="dcterms:W3CDTF">2022-01-24T00:59:29Z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